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ashrafi\Desktop\گزارش های بودجه\"/>
    </mc:Choice>
  </mc:AlternateContent>
  <bookViews>
    <workbookView xWindow="0" yWindow="0" windowWidth="28800" windowHeight="11730"/>
  </bookViews>
  <sheets>
    <sheet name="اعتبار -عملکرد 1402" sheetId="10" r:id="rId1"/>
  </sheets>
  <definedNames>
    <definedName name="_xlnm._FilterDatabase" localSheetId="0" hidden="1">'اعتبار -عملکرد 1402'!$A$4:$I$21</definedName>
    <definedName name="_xlnm.Print_Area" localSheetId="0">'اعتبار -عملکرد 1402'!$A$1:$I$21</definedName>
    <definedName name="_xlnm.Print_Titles" localSheetId="0">'اعتبار -عملکرد 1402'!$A:$C,'اعتبار -عملکرد 1402'!$3:$4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0" l="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5" i="10"/>
  <c r="H21" i="10" l="1"/>
  <c r="I21" i="10" s="1"/>
  <c r="G21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E21" i="10"/>
  <c r="F5" i="10"/>
  <c r="D21" i="10"/>
  <c r="F21" i="10" l="1"/>
</calcChain>
</file>

<file path=xl/sharedStrings.xml><?xml version="1.0" encoding="utf-8"?>
<sst xmlns="http://schemas.openxmlformats.org/spreadsheetml/2006/main" count="30" uniqueCount="27">
  <si>
    <t xml:space="preserve">جمع کل </t>
  </si>
  <si>
    <t xml:space="preserve">جمع </t>
  </si>
  <si>
    <t xml:space="preserve">ردیف </t>
  </si>
  <si>
    <t>شماره طبقه بندی</t>
  </si>
  <si>
    <t xml:space="preserve">عنوان برنامه </t>
  </si>
  <si>
    <t>ارائه خدمات يكپارچه دولت هوشمند(الكترونيكي)</t>
  </si>
  <si>
    <t xml:space="preserve">متفرقه </t>
  </si>
  <si>
    <t xml:space="preserve">عمومی </t>
  </si>
  <si>
    <t>برنامه حمایت از فعالیت های قرآنی و کانون های فرهنگی هنری مساجد و بسیج محلات</t>
  </si>
  <si>
    <t>برنامه حمایت از طراحی، الگوسازی، تولید و نظارت بر عرضه مدو لباس</t>
  </si>
  <si>
    <t>برنامه حمایت از توسعه هنر</t>
  </si>
  <si>
    <t xml:space="preserve">برنامه حمایت از فعالیت های فرهنگی، کتاب و کتابخوانی و ارتقاء فرهنگ عمومی </t>
  </si>
  <si>
    <t xml:space="preserve">برنامه ارتقاء شاخص ها و رشد اقتصادی </t>
  </si>
  <si>
    <t>برنامه برنامه ریزی، راهبری و نظارت</t>
  </si>
  <si>
    <t>برنامه حمایت و گسترش سینمای ملی و ارتقای دانش و فناوری های نوین صنعت سینما</t>
  </si>
  <si>
    <t>برنامه اصلاح و ترویج سبک زنئدگی با رویکرد اسلامی ایرانی</t>
  </si>
  <si>
    <t>برنامه تکمیل، بروزرسانی و اصلاح قوانین</t>
  </si>
  <si>
    <t>برنامه کمک موسسات فرهنگی و دینی (کمک به اشخاص حقوقی غیر دولتی)</t>
  </si>
  <si>
    <t>برنامه حمایت از ارتقاء و توسعه مطبوعات، خبرگزاری ها و رسانه های دیجیتال</t>
  </si>
  <si>
    <t>برنامه حمایت از تولید محتوای فرهنگی و هنری در فضای مجازی</t>
  </si>
  <si>
    <t xml:space="preserve">برنامه پژوهش های دینی علمی و کاربردی </t>
  </si>
  <si>
    <t>برنامه راهبری و توسعه مشارکت در اجرای برنامه های تعلیم و تربیت با مجوز وزارت آموزش و پرورش</t>
  </si>
  <si>
    <t>برنامه حمایت از امور رفاهی و اجتماعی نویسندگان ، هنرمندان و روزنامه نگاران (صندوق هنر)</t>
  </si>
  <si>
    <t>اعتبار ابلاغی 1402</t>
  </si>
  <si>
    <t>مبالغ به میلیون ریال</t>
  </si>
  <si>
    <t>اعتبارات ابلاغی و عملکرد 12 ماهه وزارت فرهنگ و ارشاد اسلامی در سال 1402</t>
  </si>
  <si>
    <t>عملکرد 12 ماهه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</si>
</sst>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sz val="14"/>
      <color theme="1"/>
      <name val="B Mitra"/>
      <charset val="178"/>
    </font>
    <font>
      <sz val="11"/>
      <name val="Arial"/>
      <family val="2"/>
      <charset val="178"/>
      <scheme val="minor"/>
    </font>
    <font>
      <sz val="10"/>
      <color theme="1"/>
      <name val="B Mitra"/>
      <charset val="178"/>
    </font>
    <font>
      <sz val="12"/>
      <color theme="1"/>
      <name val="B Mitra"/>
      <charset val="178"/>
    </font>
    <font>
      <sz val="8"/>
      <color theme="1"/>
      <name val="B Titr"/>
      <charset val="178"/>
    </font>
    <font>
      <sz val="10"/>
      <name val="B Mitra"/>
      <charset val="178"/>
    </font>
    <font>
      <b/>
      <sz val="11"/>
      <color theme="1"/>
      <name val="B Titr"/>
      <charset val="178"/>
    </font>
    <font>
      <b/>
      <sz val="11"/>
      <color theme="1"/>
      <name val="B Mitra"/>
      <charset val="178"/>
    </font>
    <font>
      <b/>
      <sz val="14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0" xfId="0" applyNumberFormat="1"/>
    <xf numFmtId="0" fontId="0" fillId="3" borderId="0" xfId="0" applyFill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4" borderId="0" xfId="0" applyFont="1" applyFill="1"/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/>
    </xf>
    <xf numFmtId="3" fontId="1" fillId="5" borderId="8" xfId="0" applyNumberFormat="1" applyFont="1" applyFill="1" applyBorder="1" applyAlignment="1">
      <alignment horizontal="center" vertical="center"/>
    </xf>
    <xf numFmtId="3" fontId="1" fillId="5" borderId="11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3" fontId="1" fillId="5" borderId="18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8" fillId="0" borderId="25" xfId="0" applyFont="1" applyBorder="1" applyAlignment="1"/>
    <xf numFmtId="0" fontId="8" fillId="0" borderId="0" xfId="0" applyFont="1"/>
    <xf numFmtId="0" fontId="9" fillId="0" borderId="25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CC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25"/>
  <sheetViews>
    <sheetView rightToLeft="1" tabSelected="1" view="pageBreakPreview" zoomScale="90" zoomScaleNormal="100" zoomScaleSheetLayoutView="90" workbookViewId="0">
      <pane xSplit="3" topLeftCell="D1" activePane="topRight" state="frozen"/>
      <selection pane="topRight" activeCell="G6" sqref="G6"/>
    </sheetView>
  </sheetViews>
  <sheetFormatPr defaultRowHeight="14.25" x14ac:dyDescent="0.2"/>
  <cols>
    <col min="1" max="1" width="4.625" customWidth="1"/>
    <col min="2" max="2" width="11.875" customWidth="1"/>
    <col min="3" max="3" width="53" customWidth="1"/>
    <col min="4" max="4" width="12.875" customWidth="1"/>
    <col min="5" max="5" width="8.875" customWidth="1"/>
    <col min="6" max="6" width="11" customWidth="1"/>
    <col min="7" max="7" width="11.125" customWidth="1"/>
    <col min="9" max="9" width="11.75" customWidth="1"/>
  </cols>
  <sheetData>
    <row r="1" spans="1:9" ht="26.25" customHeight="1" thickBot="1" x14ac:dyDescent="0.5">
      <c r="A1" s="25" t="s">
        <v>25</v>
      </c>
      <c r="B1" s="25"/>
      <c r="C1" s="25"/>
      <c r="D1" s="25"/>
      <c r="E1" s="25"/>
      <c r="F1" s="23"/>
      <c r="G1" s="24"/>
      <c r="H1" s="26" t="s">
        <v>24</v>
      </c>
      <c r="I1" s="26"/>
    </row>
    <row r="2" spans="1:9" ht="35.25" customHeight="1" thickBot="1" x14ac:dyDescent="0.25">
      <c r="A2" s="30" t="s">
        <v>2</v>
      </c>
      <c r="B2" s="30" t="s">
        <v>3</v>
      </c>
      <c r="C2" s="30" t="s">
        <v>4</v>
      </c>
      <c r="D2" s="35" t="s">
        <v>23</v>
      </c>
      <c r="E2" s="36"/>
      <c r="F2" s="37"/>
      <c r="G2" s="36" t="s">
        <v>26</v>
      </c>
      <c r="H2" s="36"/>
      <c r="I2" s="37"/>
    </row>
    <row r="3" spans="1:9" ht="17.100000000000001" customHeight="1" x14ac:dyDescent="0.2">
      <c r="A3" s="31"/>
      <c r="B3" s="31"/>
      <c r="C3" s="31"/>
      <c r="D3" s="38" t="s">
        <v>7</v>
      </c>
      <c r="E3" s="40" t="s">
        <v>6</v>
      </c>
      <c r="F3" s="33" t="s">
        <v>1</v>
      </c>
      <c r="G3" s="42" t="s">
        <v>7</v>
      </c>
      <c r="H3" s="40" t="s">
        <v>6</v>
      </c>
      <c r="I3" s="33" t="s">
        <v>1</v>
      </c>
    </row>
    <row r="4" spans="1:9" ht="22.5" customHeight="1" thickBot="1" x14ac:dyDescent="0.25">
      <c r="A4" s="32"/>
      <c r="B4" s="32"/>
      <c r="C4" s="32"/>
      <c r="D4" s="39"/>
      <c r="E4" s="41"/>
      <c r="F4" s="34"/>
      <c r="G4" s="43"/>
      <c r="H4" s="41"/>
      <c r="I4" s="34"/>
    </row>
    <row r="5" spans="1:9" ht="45.6" customHeight="1" x14ac:dyDescent="0.2">
      <c r="A5" s="5">
        <v>1</v>
      </c>
      <c r="B5" s="6">
        <v>1302034000</v>
      </c>
      <c r="C5" s="15" t="s">
        <v>5</v>
      </c>
      <c r="D5" s="17">
        <v>252200</v>
      </c>
      <c r="E5" s="18">
        <v>0</v>
      </c>
      <c r="F5" s="19">
        <f>D5+E5</f>
        <v>252200</v>
      </c>
      <c r="G5" s="22">
        <v>249495</v>
      </c>
      <c r="H5" s="22">
        <v>0</v>
      </c>
      <c r="I5" s="22">
        <f>SUM(G5:H5)</f>
        <v>249495</v>
      </c>
    </row>
    <row r="6" spans="1:9" ht="45.6" customHeight="1" x14ac:dyDescent="0.2">
      <c r="A6" s="3">
        <v>2</v>
      </c>
      <c r="B6" s="4">
        <v>1701079000</v>
      </c>
      <c r="C6" s="7" t="s">
        <v>8</v>
      </c>
      <c r="D6" s="17">
        <v>2958500</v>
      </c>
      <c r="E6" s="18">
        <v>0</v>
      </c>
      <c r="F6" s="19">
        <f t="shared" ref="F6:F20" si="0">D6+E6</f>
        <v>2958500</v>
      </c>
      <c r="G6" s="22">
        <v>2957900</v>
      </c>
      <c r="H6" s="22">
        <v>0</v>
      </c>
      <c r="I6" s="22">
        <f t="shared" ref="I6:I21" si="1">SUM(G6:H6)</f>
        <v>2957900</v>
      </c>
    </row>
    <row r="7" spans="1:9" ht="45.6" customHeight="1" x14ac:dyDescent="0.2">
      <c r="A7" s="5">
        <v>3</v>
      </c>
      <c r="B7" s="4">
        <v>1703018000</v>
      </c>
      <c r="C7" s="7" t="s">
        <v>9</v>
      </c>
      <c r="D7" s="17">
        <v>97000</v>
      </c>
      <c r="E7" s="18">
        <v>0</v>
      </c>
      <c r="F7" s="20">
        <f t="shared" si="0"/>
        <v>97000</v>
      </c>
      <c r="G7" s="22">
        <v>97000</v>
      </c>
      <c r="H7" s="22">
        <v>0</v>
      </c>
      <c r="I7" s="22">
        <f t="shared" si="1"/>
        <v>97000</v>
      </c>
    </row>
    <row r="8" spans="1:9" ht="45.6" customHeight="1" x14ac:dyDescent="0.2">
      <c r="A8" s="3">
        <v>4</v>
      </c>
      <c r="B8" s="4">
        <v>1703066000</v>
      </c>
      <c r="C8" s="7" t="s">
        <v>10</v>
      </c>
      <c r="D8" s="17">
        <v>3055500</v>
      </c>
      <c r="E8" s="18">
        <v>197600</v>
      </c>
      <c r="F8" s="20">
        <f t="shared" si="0"/>
        <v>3253100</v>
      </c>
      <c r="G8" s="22">
        <v>2842739</v>
      </c>
      <c r="H8" s="22">
        <v>189000</v>
      </c>
      <c r="I8" s="22">
        <f t="shared" si="1"/>
        <v>3031739</v>
      </c>
    </row>
    <row r="9" spans="1:9" ht="36.6" customHeight="1" x14ac:dyDescent="0.2">
      <c r="A9" s="5">
        <v>5</v>
      </c>
      <c r="B9" s="4">
        <v>1703067000</v>
      </c>
      <c r="C9" s="7" t="s">
        <v>11</v>
      </c>
      <c r="D9" s="17">
        <v>2711500</v>
      </c>
      <c r="E9" s="18">
        <v>300000</v>
      </c>
      <c r="F9" s="20">
        <f t="shared" si="0"/>
        <v>3011500</v>
      </c>
      <c r="G9" s="22">
        <v>2606814</v>
      </c>
      <c r="H9" s="22">
        <v>288000</v>
      </c>
      <c r="I9" s="22">
        <f t="shared" si="1"/>
        <v>2894814</v>
      </c>
    </row>
    <row r="10" spans="1:9" ht="45.6" customHeight="1" x14ac:dyDescent="0.2">
      <c r="A10" s="3">
        <v>6</v>
      </c>
      <c r="B10" s="4">
        <v>1703068000</v>
      </c>
      <c r="C10" s="7" t="s">
        <v>12</v>
      </c>
      <c r="D10" s="17">
        <v>197950</v>
      </c>
      <c r="E10" s="18">
        <v>0</v>
      </c>
      <c r="F10" s="20">
        <f t="shared" si="0"/>
        <v>197950</v>
      </c>
      <c r="G10" s="22">
        <v>195952</v>
      </c>
      <c r="H10" s="22">
        <v>0</v>
      </c>
      <c r="I10" s="22">
        <f t="shared" si="1"/>
        <v>195952</v>
      </c>
    </row>
    <row r="11" spans="1:9" ht="45.6" customHeight="1" x14ac:dyDescent="0.2">
      <c r="A11" s="5">
        <v>7</v>
      </c>
      <c r="B11" s="4">
        <v>1703072000</v>
      </c>
      <c r="C11" s="7" t="s">
        <v>13</v>
      </c>
      <c r="D11" s="17">
        <v>1681010</v>
      </c>
      <c r="E11" s="18">
        <v>0</v>
      </c>
      <c r="F11" s="20">
        <f t="shared" si="0"/>
        <v>1681010</v>
      </c>
      <c r="G11" s="22">
        <v>1680400</v>
      </c>
      <c r="H11" s="22">
        <v>0</v>
      </c>
      <c r="I11" s="22">
        <f t="shared" si="1"/>
        <v>1680400</v>
      </c>
    </row>
    <row r="12" spans="1:9" s="2" customFormat="1" ht="45.6" customHeight="1" x14ac:dyDescent="0.2">
      <c r="A12" s="10">
        <v>8</v>
      </c>
      <c r="B12" s="8">
        <v>1703073000</v>
      </c>
      <c r="C12" s="9" t="s">
        <v>14</v>
      </c>
      <c r="D12" s="17">
        <v>776000</v>
      </c>
      <c r="E12" s="18">
        <v>0</v>
      </c>
      <c r="F12" s="20">
        <f t="shared" si="0"/>
        <v>776000</v>
      </c>
      <c r="G12" s="22">
        <v>552663</v>
      </c>
      <c r="H12" s="22">
        <v>0</v>
      </c>
      <c r="I12" s="22">
        <f t="shared" si="1"/>
        <v>552663</v>
      </c>
    </row>
    <row r="13" spans="1:9" ht="45.6" customHeight="1" x14ac:dyDescent="0.2">
      <c r="A13" s="5">
        <v>9</v>
      </c>
      <c r="B13" s="4">
        <v>1703074000</v>
      </c>
      <c r="C13" s="7" t="s">
        <v>15</v>
      </c>
      <c r="D13" s="17">
        <v>252200</v>
      </c>
      <c r="E13" s="18">
        <v>0</v>
      </c>
      <c r="F13" s="20">
        <f t="shared" si="0"/>
        <v>252200</v>
      </c>
      <c r="G13" s="22">
        <v>239245</v>
      </c>
      <c r="H13" s="22">
        <v>0</v>
      </c>
      <c r="I13" s="22">
        <f t="shared" si="1"/>
        <v>239245</v>
      </c>
    </row>
    <row r="14" spans="1:9" ht="45.6" customHeight="1" x14ac:dyDescent="0.2">
      <c r="A14" s="3">
        <v>10</v>
      </c>
      <c r="B14" s="4">
        <v>1703135000</v>
      </c>
      <c r="C14" s="7" t="s">
        <v>16</v>
      </c>
      <c r="D14" s="17">
        <v>11640</v>
      </c>
      <c r="E14" s="18">
        <v>0</v>
      </c>
      <c r="F14" s="20">
        <f t="shared" si="0"/>
        <v>11640</v>
      </c>
      <c r="G14" s="22">
        <v>11640</v>
      </c>
      <c r="H14" s="22">
        <v>0</v>
      </c>
      <c r="I14" s="22">
        <f t="shared" si="1"/>
        <v>11640</v>
      </c>
    </row>
    <row r="15" spans="1:9" s="11" customFormat="1" ht="45.6" customHeight="1" x14ac:dyDescent="0.2">
      <c r="A15" s="12">
        <v>11</v>
      </c>
      <c r="B15" s="13">
        <v>1703140000</v>
      </c>
      <c r="C15" s="14" t="s">
        <v>17</v>
      </c>
      <c r="D15" s="17">
        <v>6155000</v>
      </c>
      <c r="E15" s="18">
        <v>0</v>
      </c>
      <c r="F15" s="20">
        <f t="shared" si="0"/>
        <v>6155000</v>
      </c>
      <c r="G15" s="22">
        <v>6091788</v>
      </c>
      <c r="H15" s="22">
        <v>0</v>
      </c>
      <c r="I15" s="22">
        <f t="shared" si="1"/>
        <v>6091788</v>
      </c>
    </row>
    <row r="16" spans="1:9" ht="45.6" customHeight="1" x14ac:dyDescent="0.2">
      <c r="A16" s="3">
        <v>12</v>
      </c>
      <c r="B16" s="4">
        <v>1705041000</v>
      </c>
      <c r="C16" s="7" t="s">
        <v>18</v>
      </c>
      <c r="D16" s="17">
        <v>1862400</v>
      </c>
      <c r="E16" s="18">
        <v>79075</v>
      </c>
      <c r="F16" s="20">
        <f t="shared" si="0"/>
        <v>1941475</v>
      </c>
      <c r="G16" s="22">
        <v>1770070</v>
      </c>
      <c r="H16" s="22">
        <v>68000</v>
      </c>
      <c r="I16" s="22">
        <f t="shared" si="1"/>
        <v>1838070</v>
      </c>
    </row>
    <row r="17" spans="1:9" ht="45.6" customHeight="1" x14ac:dyDescent="0.2">
      <c r="A17" s="5">
        <v>13</v>
      </c>
      <c r="B17" s="4">
        <v>1705043000</v>
      </c>
      <c r="C17" s="7" t="s">
        <v>19</v>
      </c>
      <c r="D17" s="17">
        <v>921500</v>
      </c>
      <c r="E17" s="18">
        <v>142000</v>
      </c>
      <c r="F17" s="20">
        <f t="shared" si="0"/>
        <v>1063500</v>
      </c>
      <c r="G17" s="22">
        <v>776312</v>
      </c>
      <c r="H17" s="22">
        <v>135000</v>
      </c>
      <c r="I17" s="22">
        <f t="shared" si="1"/>
        <v>911312</v>
      </c>
    </row>
    <row r="18" spans="1:9" ht="45.6" customHeight="1" x14ac:dyDescent="0.2">
      <c r="A18" s="3">
        <v>14</v>
      </c>
      <c r="B18" s="4">
        <v>1708021000</v>
      </c>
      <c r="C18" s="7" t="s">
        <v>20</v>
      </c>
      <c r="D18" s="17">
        <v>620800</v>
      </c>
      <c r="E18" s="18">
        <v>0</v>
      </c>
      <c r="F18" s="20">
        <f t="shared" si="0"/>
        <v>620800</v>
      </c>
      <c r="G18" s="22">
        <v>604897</v>
      </c>
      <c r="H18" s="22">
        <v>0</v>
      </c>
      <c r="I18" s="22">
        <f t="shared" si="1"/>
        <v>604897</v>
      </c>
    </row>
    <row r="19" spans="1:9" ht="32.1" customHeight="1" x14ac:dyDescent="0.2">
      <c r="A19" s="5">
        <v>15</v>
      </c>
      <c r="B19" s="4">
        <v>1802084000</v>
      </c>
      <c r="C19" s="7" t="s">
        <v>21</v>
      </c>
      <c r="D19" s="17">
        <v>397700</v>
      </c>
      <c r="E19" s="18">
        <v>0</v>
      </c>
      <c r="F19" s="20">
        <f t="shared" si="0"/>
        <v>397700</v>
      </c>
      <c r="G19" s="22">
        <v>369783</v>
      </c>
      <c r="H19" s="22">
        <v>0</v>
      </c>
      <c r="I19" s="22">
        <f t="shared" si="1"/>
        <v>369783</v>
      </c>
    </row>
    <row r="20" spans="1:9" ht="36" customHeight="1" thickBot="1" x14ac:dyDescent="0.25">
      <c r="A20" s="3">
        <v>16</v>
      </c>
      <c r="B20" s="4">
        <v>1903050000</v>
      </c>
      <c r="C20" s="7" t="s">
        <v>22</v>
      </c>
      <c r="D20" s="17">
        <v>4346500</v>
      </c>
      <c r="E20" s="18">
        <v>0</v>
      </c>
      <c r="F20" s="20">
        <f t="shared" si="0"/>
        <v>4346500</v>
      </c>
      <c r="G20" s="22">
        <v>4344511</v>
      </c>
      <c r="H20" s="22">
        <v>0</v>
      </c>
      <c r="I20" s="22">
        <f t="shared" si="1"/>
        <v>4344511</v>
      </c>
    </row>
    <row r="21" spans="1:9" ht="45.6" customHeight="1" thickBot="1" x14ac:dyDescent="0.25">
      <c r="A21" s="27" t="s">
        <v>0</v>
      </c>
      <c r="B21" s="28"/>
      <c r="C21" s="29"/>
      <c r="D21" s="16">
        <f>SUM(D5:D20)</f>
        <v>26297400</v>
      </c>
      <c r="E21" s="16">
        <f>SUM(E5:E20)</f>
        <v>718675</v>
      </c>
      <c r="F21" s="16">
        <f>SUM(F5:F20)</f>
        <v>27016075</v>
      </c>
      <c r="G21" s="16">
        <f>SUM(G5:G20)</f>
        <v>25391209</v>
      </c>
      <c r="H21" s="16">
        <f t="shared" ref="H21" si="2">SUM(H5:H20)</f>
        <v>680000</v>
      </c>
      <c r="I21" s="21">
        <f t="shared" si="1"/>
        <v>26071209</v>
      </c>
    </row>
    <row r="22" spans="1:9" x14ac:dyDescent="0.2">
      <c r="C22" s="1"/>
      <c r="D22" s="1"/>
    </row>
    <row r="24" spans="1:9" x14ac:dyDescent="0.2">
      <c r="C24" s="1"/>
      <c r="D24" s="1"/>
    </row>
    <row r="25" spans="1:9" x14ac:dyDescent="0.2">
      <c r="C25" s="1"/>
      <c r="D25" s="1"/>
    </row>
  </sheetData>
  <autoFilter ref="A4:I21"/>
  <mergeCells count="14">
    <mergeCell ref="A21:C21"/>
    <mergeCell ref="D2:F2"/>
    <mergeCell ref="G2:I2"/>
    <mergeCell ref="D3:D4"/>
    <mergeCell ref="E3:E4"/>
    <mergeCell ref="F3:F4"/>
    <mergeCell ref="G3:G4"/>
    <mergeCell ref="H3:H4"/>
    <mergeCell ref="A1:E1"/>
    <mergeCell ref="H1:I1"/>
    <mergeCell ref="C2:C4"/>
    <mergeCell ref="B2:B4"/>
    <mergeCell ref="A2:A4"/>
    <mergeCell ref="I3:I4"/>
  </mergeCells>
  <printOptions horizontalCentered="1"/>
  <pageMargins left="0" right="0.11811023622047245" top="0.55118110236220474" bottom="0.15748031496062992" header="0.39370078740157483" footer="0.19685039370078741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اعتبار -عملکرد 1402</vt:lpstr>
      <vt:lpstr>'اعتبار -عملکرد 1402'!Print_Area</vt:lpstr>
      <vt:lpstr>'اعتبار -عملکرد 1402'!Print_Titles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arab</dc:creator>
  <cp:lastModifiedBy>hojat ashrafi</cp:lastModifiedBy>
  <cp:lastPrinted>2024-11-05T08:20:02Z</cp:lastPrinted>
  <dcterms:created xsi:type="dcterms:W3CDTF">2024-08-28T04:08:45Z</dcterms:created>
  <dcterms:modified xsi:type="dcterms:W3CDTF">2024-11-10T10:57:04Z</dcterms:modified>
</cp:coreProperties>
</file>